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APP1\Users\Public\Documents\Бюджетный отдел\Капрасходы (для Банка и на сайт)\2024 год\"/>
    </mc:Choice>
  </mc:AlternateContent>
  <bookViews>
    <workbookView xWindow="480" yWindow="315" windowWidth="18195" windowHeight="10620"/>
  </bookViews>
  <sheets>
    <sheet name="на 01.04.24" sheetId="1" r:id="rId1"/>
  </sheets>
  <calcPr calcId="152511"/>
</workbook>
</file>

<file path=xl/calcChain.xml><?xml version="1.0" encoding="utf-8"?>
<calcChain xmlns="http://schemas.openxmlformats.org/spreadsheetml/2006/main">
  <c r="C9" i="1" l="1"/>
  <c r="B9" i="1"/>
  <c r="C8" i="1"/>
  <c r="B8" i="1"/>
  <c r="C7" i="1"/>
  <c r="B7" i="1"/>
  <c r="C10" i="1" l="1"/>
  <c r="B10" i="1"/>
</calcChain>
</file>

<file path=xl/comments1.xml><?xml version="1.0" encoding="utf-8"?>
<comments xmlns="http://schemas.openxmlformats.org/spreadsheetml/2006/main">
  <authors>
    <author>TotskayaO</author>
  </authors>
  <commentList>
    <comment ref="A6" authorId="0" shapeId="0">
      <text>
        <r>
          <rPr>
            <b/>
            <sz val="9"/>
            <color indexed="81"/>
            <rFont val="Tahoma"/>
            <family val="2"/>
            <charset val="204"/>
          </rPr>
          <t>TotskayaO:</t>
        </r>
        <r>
          <rPr>
            <sz val="9"/>
            <color indexed="81"/>
            <rFont val="Tahoma"/>
            <family val="2"/>
            <charset val="204"/>
          </rPr>
          <t xml:space="preserve">
12530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  <charset val="204"/>
          </rPr>
          <t>TotskayaO:</t>
        </r>
        <r>
          <rPr>
            <sz val="9"/>
            <color indexed="81"/>
            <rFont val="Tahoma"/>
            <family val="2"/>
            <charset val="204"/>
          </rPr>
          <t xml:space="preserve">
12510+12520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  <charset val="204"/>
          </rPr>
          <t>TotskayaO:</t>
        </r>
        <r>
          <rPr>
            <sz val="9"/>
            <color indexed="81"/>
            <rFont val="Tahoma"/>
            <family val="2"/>
            <charset val="204"/>
          </rPr>
          <t xml:space="preserve">
12540+12580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04"/>
          </rPr>
          <t>TotskayaO:</t>
        </r>
        <r>
          <rPr>
            <sz val="9"/>
            <color indexed="81"/>
            <rFont val="Tahoma"/>
            <family val="2"/>
            <charset val="204"/>
          </rPr>
          <t xml:space="preserve">
12560+12570</t>
        </r>
      </text>
    </comment>
  </commentList>
</comments>
</file>

<file path=xl/sharedStrings.xml><?xml version="1.0" encoding="utf-8"?>
<sst xmlns="http://schemas.openxmlformats.org/spreadsheetml/2006/main" count="11" uniqueCount="11">
  <si>
    <t>СПРАВКА</t>
  </si>
  <si>
    <t>тыс. руб.</t>
  </si>
  <si>
    <t>Наименование</t>
  </si>
  <si>
    <t>Расходы на приобретение  основных средств КОСГУ 241  (бюджетные и автономные учреждения)</t>
  </si>
  <si>
    <t>Расходы на приобретение  основных средств КОСГУ 310 (казенные учреждения, органы власти)</t>
  </si>
  <si>
    <t>Расходы на осуществление капитальных вложений - КОСГУ 310 (казенные учреждения, органы власти)</t>
  </si>
  <si>
    <t>ИТОГО</t>
  </si>
  <si>
    <t>о капитальных расходах бюджета муниципального образования
 "Город Майкоп" по состоянию на 01.04.2024 г.</t>
  </si>
  <si>
    <t>Уточненный план 
на 01.04.24 г.</t>
  </si>
  <si>
    <t>Исполнение 
по состоянию 
на 01.04.24 г.</t>
  </si>
  <si>
    <t>Расходы на осуществление капитальных вложений КОСГУ 530 (муниципальным предприятиям, бюджетные и автономные учреждения)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</si>
</sst>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color rgb="FF000000"/>
      <name val="Arial Cyr"/>
    </font>
    <font>
      <b/>
      <sz val="8"/>
      <color rgb="FF000000"/>
      <name val="Arial Cyr"/>
    </font>
    <font>
      <sz val="7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7">
    <xf numFmtId="0" fontId="0" fillId="0" borderId="0"/>
    <xf numFmtId="4" fontId="5" fillId="0" borderId="2">
      <alignment horizontal="right" vertical="center" shrinkToFit="1"/>
    </xf>
    <xf numFmtId="4" fontId="5" fillId="0" borderId="3">
      <alignment horizontal="right" vertical="center" shrinkToFit="1"/>
    </xf>
    <xf numFmtId="4" fontId="5" fillId="0" borderId="2">
      <alignment horizontal="center" vertical="center" shrinkToFit="1"/>
    </xf>
    <xf numFmtId="4" fontId="5" fillId="0" borderId="3">
      <alignment horizontal="center" vertical="center" shrinkToFit="1"/>
    </xf>
    <xf numFmtId="49" fontId="5" fillId="0" borderId="4">
      <alignment vertical="center" wrapText="1"/>
    </xf>
    <xf numFmtId="49" fontId="5" fillId="0" borderId="3">
      <alignment horizontal="center" vertical="center" wrapText="1"/>
    </xf>
    <xf numFmtId="49" fontId="5" fillId="0" borderId="2">
      <alignment horizontal="center" vertical="center" wrapText="1"/>
    </xf>
    <xf numFmtId="49" fontId="6" fillId="0" borderId="2">
      <alignment horizontal="center" vertical="center"/>
    </xf>
    <xf numFmtId="49" fontId="6" fillId="0" borderId="2">
      <alignment horizontal="center" vertical="center" wrapText="1"/>
    </xf>
    <xf numFmtId="4" fontId="7" fillId="0" borderId="2">
      <alignment horizontal="right" vertical="center"/>
    </xf>
    <xf numFmtId="49" fontId="6" fillId="0" borderId="5">
      <alignment horizontal="center" vertical="center" wrapText="1"/>
    </xf>
    <xf numFmtId="4" fontId="7" fillId="0" borderId="5">
      <alignment horizontal="right" vertical="center"/>
    </xf>
    <xf numFmtId="49" fontId="5" fillId="0" borderId="3">
      <alignment horizontal="center" vertical="center" wrapText="1"/>
    </xf>
    <xf numFmtId="4" fontId="7" fillId="0" borderId="3">
      <alignment horizontal="right" vertical="center"/>
    </xf>
    <xf numFmtId="49" fontId="5" fillId="0" borderId="2">
      <alignment horizontal="center" vertical="center" wrapText="1"/>
    </xf>
    <xf numFmtId="4" fontId="7" fillId="0" borderId="2">
      <alignment horizontal="center" vertical="center"/>
    </xf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7">
    <cellStyle name="xl107" xfId="1"/>
    <cellStyle name="xl109" xfId="2"/>
    <cellStyle name="xl110" xfId="3"/>
    <cellStyle name="xl111" xfId="4"/>
    <cellStyle name="xl48" xfId="5"/>
    <cellStyle name="xl58" xfId="9"/>
    <cellStyle name="xl63" xfId="8"/>
    <cellStyle name="xl64" xfId="11"/>
    <cellStyle name="xl65" xfId="13"/>
    <cellStyle name="xl66" xfId="15"/>
    <cellStyle name="xl75" xfId="6"/>
    <cellStyle name="xl76" xfId="7"/>
    <cellStyle name="xl90" xfId="10"/>
    <cellStyle name="xl91" xfId="12"/>
    <cellStyle name="xl92" xfId="14"/>
    <cellStyle name="xl93" xfId="1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5"/>
  <sheetViews>
    <sheetView tabSelected="1" zoomScaleNormal="100" workbookViewId="0">
      <selection activeCell="D8" sqref="D8"/>
    </sheetView>
  </sheetViews>
  <sheetFormatPr defaultColWidth="9.140625" defaultRowHeight="18.75" x14ac:dyDescent="0.3"/>
  <cols>
    <col min="1" max="1" width="40.5703125" style="1" customWidth="1"/>
    <col min="2" max="2" width="25.42578125" style="1" customWidth="1"/>
    <col min="3" max="3" width="24.5703125" style="1" customWidth="1"/>
    <col min="4" max="15" width="9.140625" style="1"/>
    <col min="16" max="16" width="15.42578125" style="1" customWidth="1"/>
    <col min="17" max="16384" width="9.140625" style="1"/>
  </cols>
  <sheetData>
    <row r="2" spans="1:3" x14ac:dyDescent="0.3">
      <c r="A2" s="12" t="s">
        <v>0</v>
      </c>
      <c r="B2" s="12"/>
      <c r="C2" s="12"/>
    </row>
    <row r="3" spans="1:3" ht="60" customHeight="1" x14ac:dyDescent="0.3">
      <c r="A3" s="13" t="s">
        <v>7</v>
      </c>
      <c r="B3" s="13"/>
      <c r="C3" s="13"/>
    </row>
    <row r="4" spans="1:3" x14ac:dyDescent="0.3">
      <c r="C4" s="2" t="s">
        <v>1</v>
      </c>
    </row>
    <row r="5" spans="1:3" ht="56.25" x14ac:dyDescent="0.3">
      <c r="A5" s="3" t="s">
        <v>2</v>
      </c>
      <c r="B5" s="3" t="s">
        <v>8</v>
      </c>
      <c r="C5" s="3" t="s">
        <v>9</v>
      </c>
    </row>
    <row r="6" spans="1:3" ht="75" x14ac:dyDescent="0.3">
      <c r="A6" s="4" t="s">
        <v>3</v>
      </c>
      <c r="B6" s="5">
        <v>3216.1</v>
      </c>
      <c r="C6" s="5">
        <v>3216.1</v>
      </c>
    </row>
    <row r="7" spans="1:3" ht="75" x14ac:dyDescent="0.3">
      <c r="A7" s="4" t="s">
        <v>4</v>
      </c>
      <c r="B7" s="7">
        <f>1096.2+3197.4</f>
        <v>4293.6000000000004</v>
      </c>
      <c r="C7" s="7">
        <f>191.6+2004.6</f>
        <v>2196.1999999999998</v>
      </c>
    </row>
    <row r="8" spans="1:3" ht="75" x14ac:dyDescent="0.3">
      <c r="A8" s="4" t="s">
        <v>5</v>
      </c>
      <c r="B8" s="7">
        <f>584275.9+6420.5</f>
        <v>590696.4</v>
      </c>
      <c r="C8" s="7">
        <f>12179.2+401.8</f>
        <v>12581</v>
      </c>
    </row>
    <row r="9" spans="1:3" ht="93.75" x14ac:dyDescent="0.3">
      <c r="A9" s="4" t="s">
        <v>10</v>
      </c>
      <c r="B9" s="7">
        <f>92740.9+192116.8</f>
        <v>284857.69999999995</v>
      </c>
      <c r="C9" s="7">
        <f>89960.5+185456.8</f>
        <v>275417.3</v>
      </c>
    </row>
    <row r="10" spans="1:3" x14ac:dyDescent="0.3">
      <c r="A10" s="8" t="s">
        <v>6</v>
      </c>
      <c r="B10" s="9">
        <f>SUM(B6:B9)-0</f>
        <v>883063.79999999993</v>
      </c>
      <c r="C10" s="9">
        <f>SUM(C6:C9)</f>
        <v>293410.59999999998</v>
      </c>
    </row>
    <row r="11" spans="1:3" x14ac:dyDescent="0.3">
      <c r="A11" s="10"/>
      <c r="B11" s="11"/>
      <c r="C11" s="6"/>
    </row>
    <row r="12" spans="1:3" x14ac:dyDescent="0.3">
      <c r="A12" s="10"/>
      <c r="B12" s="10"/>
    </row>
    <row r="13" spans="1:3" x14ac:dyDescent="0.3">
      <c r="A13" s="10"/>
      <c r="B13" s="10"/>
    </row>
    <row r="14" spans="1:3" x14ac:dyDescent="0.3">
      <c r="A14" s="10"/>
      <c r="B14" s="10"/>
    </row>
    <row r="15" spans="1:3" x14ac:dyDescent="0.3">
      <c r="A15" s="10"/>
      <c r="B15" s="10"/>
    </row>
  </sheetData>
  <mergeCells count="2">
    <mergeCell ref="A2:C2"/>
    <mergeCell ref="A3:C3"/>
  </mergeCells>
  <pageMargins left="0.7" right="0.7" top="0.75" bottom="0.75" header="0.3" footer="0.3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БезгиноваВИ</dc:creator>
  <cp:lastModifiedBy>СагдаковаАД</cp:lastModifiedBy>
  <cp:lastPrinted>2024-05-02T08:46:34Z</cp:lastPrinted>
  <dcterms:created xsi:type="dcterms:W3CDTF">2019-07-09T13:11:12Z</dcterms:created>
  <dcterms:modified xsi:type="dcterms:W3CDTF">2024-05-02T09:06:43Z</dcterms:modified>
</cp:coreProperties>
</file>